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jercicio 2022\570. Zimatlan de Alvarez\01. ARCHIVO FISCAL 2022\07 CEACO - SEFIN\NORMAS ANUALES 2022\"/>
    </mc:Choice>
  </mc:AlternateContent>
  <xr:revisionPtr revIDLastSave="0" documentId="13_ncr:1_{5E3ABD6B-E8C8-47BD-9490-642ACCE009F9}" xr6:coauthVersionLast="46" xr6:coauthVersionMax="46" xr10:uidLastSave="{00000000-0000-0000-0000-000000000000}"/>
  <bookViews>
    <workbookView xWindow="-120" yWindow="-120" windowWidth="20730" windowHeight="11160" tabRatio="841" xr2:uid="{00000000-000D-0000-FFFF-FFFF00000000}"/>
  </bookViews>
  <sheets>
    <sheet name="PROYECCIONES DE EGRESOS" sheetId="9" r:id="rId1"/>
  </sheets>
  <definedNames>
    <definedName name="_xlnm.Print_Area" localSheetId="0">'PROYECCIONES DE EGRESOS'!$A$1:$F$37</definedName>
  </definedNames>
  <calcPr calcId="191029"/>
</workbook>
</file>

<file path=xl/calcChain.xml><?xml version="1.0" encoding="utf-8"?>
<calcChain xmlns="http://schemas.openxmlformats.org/spreadsheetml/2006/main">
  <c r="F21" i="9" l="1"/>
  <c r="F26" i="9"/>
  <c r="F25" i="9"/>
  <c r="F24" i="9"/>
  <c r="F23" i="9"/>
  <c r="F20" i="9" s="1"/>
  <c r="F31" i="9" s="1"/>
  <c r="F22" i="9"/>
  <c r="F14" i="9"/>
  <c r="F13" i="9"/>
  <c r="F12" i="9"/>
  <c r="F11" i="9"/>
  <c r="F10" i="9"/>
  <c r="E20" i="9"/>
  <c r="E31" i="9" s="1"/>
  <c r="E9" i="9"/>
  <c r="F9" i="9" l="1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<sst xmlns="http://schemas.openxmlformats.org/spreadsheetml/2006/main" count="47" uniqueCount="38">
  <si>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</si>
  <si>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</si>
  <si>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</si>
  <si>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</si>
  <si>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</si>
  <si>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</si>
  <si>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</si>
  <si>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</si>
  <si>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</si>
  <si>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</si>
  <si>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</si>
  <si>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</si>
  <si>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</si>
  <si>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</si>
  <si>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</si>
  <si>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</si>
  <si>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</si>
  <si>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</si>
  <si>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</si>
  <si>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</si>
  <si>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</si>
  <si>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</si>
  <si>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</si>
  <si>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</si>
  <si>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</si>
  <si>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</si>
  <si>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</si>
  <si>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</si>
  <si>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</si>
  <si>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</si>
  <si>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</si>
  <si>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</si>
  <si>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</si>
  <si>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</si>
  <si>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</si>
  <si>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</si>
  <si>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(Cifras Nominales)</t>
  </si>
  <si>
    <t>Municipio de Zimatlán de Alvarez, Distrito de Zimatlán,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</si>
</sst>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4" fontId="3" fillId="2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3" fillId="2" borderId="0" xfId="0" applyNumberFormat="1" applyFont="1" applyFill="1"/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tabSelected="1" zoomScale="80" zoomScaleNormal="80" workbookViewId="0">
      <selection activeCell="G13" sqref="G13"/>
    </sheetView>
  </sheetViews>
  <sheetFormatPr baseColWidth="10" defaultRowHeight="14.25" x14ac:dyDescent="0.2"/>
  <cols>
    <col min="1" max="1" width="8.7109375" style="9" customWidth="1"/>
    <col min="2" max="3" width="4.7109375" style="9" customWidth="1"/>
    <col min="4" max="4" width="60.7109375" style="8" customWidth="1"/>
    <col min="5" max="6" width="18.7109375" style="9" customWidth="1"/>
    <col min="7" max="16384" width="11.42578125" style="9"/>
  </cols>
  <sheetData>
    <row r="1" spans="2:6" ht="15" x14ac:dyDescent="0.2">
      <c r="B1" s="24"/>
      <c r="C1" s="24"/>
      <c r="D1" s="24"/>
      <c r="E1" s="24"/>
      <c r="F1" s="24"/>
    </row>
    <row r="2" spans="2:6" ht="15" x14ac:dyDescent="0.25">
      <c r="B2" s="23"/>
      <c r="C2" s="23"/>
      <c r="D2" s="23"/>
    </row>
    <row r="3" spans="2:6" ht="15" x14ac:dyDescent="0.25">
      <c r="B3" s="25"/>
      <c r="C3" s="25"/>
      <c r="D3" s="25"/>
      <c r="E3" s="25"/>
      <c r="F3" s="25"/>
    </row>
    <row r="4" spans="2:6" s="15" customFormat="1" ht="20.25" customHeight="1" x14ac:dyDescent="0.25">
      <c r="B4" s="30" t="s">
        <v>37</v>
      </c>
      <c r="C4" s="31"/>
      <c r="D4" s="31"/>
      <c r="E4" s="31"/>
      <c r="F4" s="32"/>
    </row>
    <row r="5" spans="2:6" s="15" customFormat="1" ht="20.25" customHeight="1" x14ac:dyDescent="0.25">
      <c r="B5" s="30" t="s">
        <v>1</v>
      </c>
      <c r="C5" s="31"/>
      <c r="D5" s="31"/>
      <c r="E5" s="31"/>
      <c r="F5" s="32"/>
    </row>
    <row r="6" spans="2:6" s="15" customFormat="1" ht="13.5" customHeight="1" x14ac:dyDescent="0.25">
      <c r="B6" s="33" t="s">
        <v>33</v>
      </c>
      <c r="C6" s="34"/>
      <c r="D6" s="34"/>
      <c r="E6" s="34"/>
      <c r="F6" s="35"/>
    </row>
    <row r="7" spans="2:6" s="15" customFormat="1" ht="13.5" customHeight="1" x14ac:dyDescent="0.25">
      <c r="B7" s="36" t="s">
        <v>36</v>
      </c>
      <c r="C7" s="37"/>
      <c r="D7" s="37"/>
      <c r="E7" s="37"/>
      <c r="F7" s="38"/>
    </row>
    <row r="8" spans="2:6" ht="30" customHeight="1" x14ac:dyDescent="0.2">
      <c r="B8" s="28" t="s">
        <v>2</v>
      </c>
      <c r="C8" s="29"/>
      <c r="D8" s="29"/>
      <c r="E8" s="10">
        <v>2022</v>
      </c>
      <c r="F8" s="11">
        <v>2023</v>
      </c>
    </row>
    <row r="9" spans="2:6" ht="30" customHeight="1" x14ac:dyDescent="0.2">
      <c r="B9" s="26" t="s">
        <v>22</v>
      </c>
      <c r="C9" s="27"/>
      <c r="D9" s="1" t="s">
        <v>3</v>
      </c>
      <c r="E9" s="12">
        <f>SUM(E10:E18)</f>
        <v>31755352.420000002</v>
      </c>
      <c r="F9" s="12">
        <f>SUM(F10:F18)</f>
        <v>33057321.869220003</v>
      </c>
    </row>
    <row r="10" spans="2:6" s="15" customFormat="1" ht="30" customHeight="1" x14ac:dyDescent="0.25">
      <c r="B10" s="16"/>
      <c r="C10" s="2" t="s">
        <v>24</v>
      </c>
      <c r="D10" s="3" t="s">
        <v>4</v>
      </c>
      <c r="E10" s="21">
        <v>14645000.029999999</v>
      </c>
      <c r="F10" s="21">
        <f>+E10*104.1%</f>
        <v>15245445.031229999</v>
      </c>
    </row>
    <row r="11" spans="2:6" s="15" customFormat="1" ht="30" customHeight="1" x14ac:dyDescent="0.25">
      <c r="B11" s="16"/>
      <c r="C11" s="2" t="s">
        <v>25</v>
      </c>
      <c r="D11" s="3" t="s">
        <v>5</v>
      </c>
      <c r="E11" s="21">
        <v>6807926.5599999996</v>
      </c>
      <c r="F11" s="21">
        <f t="shared" ref="F11:F14" si="0">+E11*104.1%</f>
        <v>7087051.5489599993</v>
      </c>
    </row>
    <row r="12" spans="2:6" s="15" customFormat="1" ht="30" customHeight="1" x14ac:dyDescent="0.25">
      <c r="B12" s="16"/>
      <c r="C12" s="2" t="s">
        <v>26</v>
      </c>
      <c r="D12" s="3" t="s">
        <v>6</v>
      </c>
      <c r="E12" s="21">
        <v>8722591.5500000007</v>
      </c>
      <c r="F12" s="21">
        <f t="shared" si="0"/>
        <v>9080217.8035499994</v>
      </c>
    </row>
    <row r="13" spans="2:6" s="15" customFormat="1" ht="30" customHeight="1" x14ac:dyDescent="0.25">
      <c r="B13" s="16"/>
      <c r="C13" s="2" t="s">
        <v>27</v>
      </c>
      <c r="D13" s="3" t="s">
        <v>7</v>
      </c>
      <c r="E13" s="21">
        <v>841879.28</v>
      </c>
      <c r="F13" s="21">
        <f t="shared" si="0"/>
        <v>876396.33048</v>
      </c>
    </row>
    <row r="14" spans="2:6" s="15" customFormat="1" ht="30" customHeight="1" x14ac:dyDescent="0.25">
      <c r="B14" s="16"/>
      <c r="C14" s="2" t="s">
        <v>28</v>
      </c>
      <c r="D14" s="3" t="s">
        <v>8</v>
      </c>
      <c r="E14" s="21">
        <v>737955</v>
      </c>
      <c r="F14" s="21">
        <f t="shared" si="0"/>
        <v>768211.15499999991</v>
      </c>
    </row>
    <row r="15" spans="2:6" s="15" customFormat="1" ht="30" customHeight="1" x14ac:dyDescent="0.25">
      <c r="B15" s="16"/>
      <c r="C15" s="2" t="s">
        <v>29</v>
      </c>
      <c r="D15" s="3" t="s">
        <v>9</v>
      </c>
      <c r="E15" s="21">
        <v>0</v>
      </c>
      <c r="F15" s="21">
        <v>0</v>
      </c>
    </row>
    <row r="16" spans="2:6" s="15" customFormat="1" ht="30" customHeight="1" x14ac:dyDescent="0.25">
      <c r="B16" s="16"/>
      <c r="C16" s="2" t="s">
        <v>30</v>
      </c>
      <c r="D16" s="3" t="s">
        <v>10</v>
      </c>
      <c r="E16" s="21">
        <v>0</v>
      </c>
      <c r="F16" s="21">
        <v>0</v>
      </c>
    </row>
    <row r="17" spans="2:6" s="15" customFormat="1" ht="30" customHeight="1" x14ac:dyDescent="0.25">
      <c r="B17" s="16"/>
      <c r="C17" s="2" t="s">
        <v>31</v>
      </c>
      <c r="D17" s="3" t="s">
        <v>11</v>
      </c>
      <c r="E17" s="21">
        <v>0</v>
      </c>
      <c r="F17" s="21">
        <v>0</v>
      </c>
    </row>
    <row r="18" spans="2:6" s="15" customFormat="1" ht="30" customHeight="1" x14ac:dyDescent="0.25">
      <c r="B18" s="16"/>
      <c r="C18" s="2" t="s">
        <v>32</v>
      </c>
      <c r="D18" s="3" t="s">
        <v>12</v>
      </c>
      <c r="E18" s="21">
        <v>0</v>
      </c>
      <c r="F18" s="21">
        <v>0</v>
      </c>
    </row>
    <row r="19" spans="2:6" s="18" customFormat="1" ht="30" customHeight="1" x14ac:dyDescent="0.2">
      <c r="B19" s="17"/>
      <c r="C19" s="4"/>
      <c r="D19" s="3"/>
      <c r="E19" s="22"/>
      <c r="F19" s="22"/>
    </row>
    <row r="20" spans="2:6" ht="30" customHeight="1" x14ac:dyDescent="0.2">
      <c r="B20" s="26" t="s">
        <v>23</v>
      </c>
      <c r="C20" s="27"/>
      <c r="D20" s="1" t="s">
        <v>13</v>
      </c>
      <c r="E20" s="13">
        <f>SUM(E21:E29)</f>
        <v>44218147.789999999</v>
      </c>
      <c r="F20" s="13">
        <f>SUM(F21:F29)</f>
        <v>46031091.809389994</v>
      </c>
    </row>
    <row r="21" spans="2:6" s="15" customFormat="1" ht="30" customHeight="1" x14ac:dyDescent="0.25">
      <c r="B21" s="16"/>
      <c r="C21" s="2" t="s">
        <v>14</v>
      </c>
      <c r="D21" s="3" t="s">
        <v>4</v>
      </c>
      <c r="E21" s="21">
        <v>4743386.25</v>
      </c>
      <c r="F21" s="21">
        <f>+E21*104.1%-0.04</f>
        <v>4937865.0462499997</v>
      </c>
    </row>
    <row r="22" spans="2:6" s="15" customFormat="1" ht="30" customHeight="1" x14ac:dyDescent="0.25">
      <c r="B22" s="16"/>
      <c r="C22" s="2" t="s">
        <v>15</v>
      </c>
      <c r="D22" s="3" t="s">
        <v>5</v>
      </c>
      <c r="E22" s="21">
        <v>3822067.28</v>
      </c>
      <c r="F22" s="21">
        <f t="shared" ref="F21:F26" si="1">+E22*104.1%</f>
        <v>3978772.0384799996</v>
      </c>
    </row>
    <row r="23" spans="2:6" s="15" customFormat="1" ht="30" customHeight="1" x14ac:dyDescent="0.25">
      <c r="B23" s="16"/>
      <c r="C23" s="2" t="s">
        <v>0</v>
      </c>
      <c r="D23" s="3" t="s">
        <v>6</v>
      </c>
      <c r="E23" s="21">
        <v>5948405.8799999999</v>
      </c>
      <c r="F23" s="21">
        <f t="shared" si="1"/>
        <v>6192290.5210799994</v>
      </c>
    </row>
    <row r="24" spans="2:6" s="15" customFormat="1" ht="30" customHeight="1" x14ac:dyDescent="0.25">
      <c r="B24" s="16"/>
      <c r="C24" s="2" t="s">
        <v>16</v>
      </c>
      <c r="D24" s="3" t="s">
        <v>7</v>
      </c>
      <c r="E24" s="21">
        <v>0</v>
      </c>
      <c r="F24" s="21">
        <f t="shared" si="1"/>
        <v>0</v>
      </c>
    </row>
    <row r="25" spans="2:6" s="15" customFormat="1" ht="30" customHeight="1" x14ac:dyDescent="0.25">
      <c r="B25" s="16"/>
      <c r="C25" s="2" t="s">
        <v>17</v>
      </c>
      <c r="D25" s="3" t="s">
        <v>8</v>
      </c>
      <c r="E25" s="21">
        <v>2567396.86</v>
      </c>
      <c r="F25" s="21">
        <f t="shared" si="1"/>
        <v>2672660.1312599997</v>
      </c>
    </row>
    <row r="26" spans="2:6" s="15" customFormat="1" ht="30" customHeight="1" x14ac:dyDescent="0.25">
      <c r="B26" s="16"/>
      <c r="C26" s="2" t="s">
        <v>18</v>
      </c>
      <c r="D26" s="3" t="s">
        <v>9</v>
      </c>
      <c r="E26" s="21">
        <v>27136891.52</v>
      </c>
      <c r="F26" s="21">
        <f t="shared" si="1"/>
        <v>28249504.072319999</v>
      </c>
    </row>
    <row r="27" spans="2:6" s="15" customFormat="1" ht="30" customHeight="1" x14ac:dyDescent="0.25">
      <c r="B27" s="16"/>
      <c r="C27" s="2" t="s">
        <v>19</v>
      </c>
      <c r="D27" s="3" t="s">
        <v>10</v>
      </c>
      <c r="E27" s="21">
        <v>0</v>
      </c>
      <c r="F27" s="21">
        <v>0</v>
      </c>
    </row>
    <row r="28" spans="2:6" s="15" customFormat="1" ht="30" customHeight="1" x14ac:dyDescent="0.25">
      <c r="B28" s="16"/>
      <c r="C28" s="2" t="s">
        <v>20</v>
      </c>
      <c r="D28" s="3" t="s">
        <v>11</v>
      </c>
      <c r="E28" s="21">
        <v>0</v>
      </c>
      <c r="F28" s="21">
        <v>0</v>
      </c>
    </row>
    <row r="29" spans="2:6" s="15" customFormat="1" ht="30" customHeight="1" x14ac:dyDescent="0.25">
      <c r="B29" s="16"/>
      <c r="C29" s="2" t="s">
        <v>21</v>
      </c>
      <c r="D29" s="3" t="s">
        <v>12</v>
      </c>
      <c r="E29" s="21">
        <v>0</v>
      </c>
      <c r="F29" s="21">
        <v>0</v>
      </c>
    </row>
    <row r="30" spans="2:6" ht="30" customHeight="1" x14ac:dyDescent="0.2">
      <c r="B30" s="17"/>
      <c r="C30" s="18"/>
      <c r="D30" s="5"/>
      <c r="E30" s="22"/>
      <c r="F30" s="22"/>
    </row>
    <row r="31" spans="2:6" ht="30" customHeight="1" x14ac:dyDescent="0.2">
      <c r="B31" s="26" t="s">
        <v>34</v>
      </c>
      <c r="C31" s="27"/>
      <c r="D31" s="1" t="s">
        <v>35</v>
      </c>
      <c r="E31" s="14">
        <f>+E9+E20</f>
        <v>75973500.210000008</v>
      </c>
      <c r="F31" s="14">
        <f>+F9+F20</f>
        <v>79088413.678609997</v>
      </c>
    </row>
    <row r="32" spans="2:6" ht="30" customHeight="1" x14ac:dyDescent="0.2">
      <c r="B32" s="19"/>
      <c r="C32" s="20"/>
      <c r="D32" s="6"/>
      <c r="E32" s="7"/>
      <c r="F32" s="7"/>
    </row>
    <row r="33" spans="5:5" ht="24.95" customHeight="1" x14ac:dyDescent="0.2"/>
    <row r="34" spans="5:5" ht="24.95" customHeight="1" x14ac:dyDescent="0.2"/>
    <row r="35" spans="5:5" ht="24.95" customHeight="1" x14ac:dyDescent="0.2"/>
    <row r="36" spans="5:5" ht="24.95" customHeight="1" x14ac:dyDescent="0.2">
      <c r="E36" s="39"/>
    </row>
    <row r="37" spans="5:5" ht="24.95" customHeight="1" x14ac:dyDescent="0.2"/>
    <row r="38" spans="5:5" ht="24.95" customHeight="1" x14ac:dyDescent="0.2"/>
    <row r="39" spans="5:5" ht="24.95" customHeight="1" x14ac:dyDescent="0.2"/>
    <row r="40" spans="5:5" ht="24.95" customHeight="1" x14ac:dyDescent="0.2"/>
    <row r="41" spans="5:5" ht="24.95" customHeight="1" x14ac:dyDescent="0.2"/>
  </sheetData>
  <mergeCells count="11">
    <mergeCell ref="B2:D2"/>
    <mergeCell ref="B1:F1"/>
    <mergeCell ref="B3:F3"/>
    <mergeCell ref="B31:C31"/>
    <mergeCell ref="B9:C9"/>
    <mergeCell ref="B8:D8"/>
    <mergeCell ref="B20:C20"/>
    <mergeCell ref="B4:F4"/>
    <mergeCell ref="B5:F5"/>
    <mergeCell ref="B6:F6"/>
    <mergeCell ref="B7:F7"/>
  </mergeCells>
  <pageMargins left="0.78740157480314965" right="0.78740157480314965" top="0.78740157480314965" bottom="0.78740157480314965" header="0.31496062992125984" footer="0.31496062992125984"/>
  <pageSetup scale="7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DE EGRESOS</vt:lpstr>
      <vt:lpstr>'PROYECCIONES DE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Perez Mora</cp:lastModifiedBy>
  <cp:lastPrinted>2022-02-15T00:49:30Z</cp:lastPrinted>
  <dcterms:created xsi:type="dcterms:W3CDTF">2017-06-29T15:28:48Z</dcterms:created>
  <dcterms:modified xsi:type="dcterms:W3CDTF">2022-05-05T15:52:23Z</dcterms:modified>
</cp:coreProperties>
</file>